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500" windowHeight="19905" tabRatio="500" activeTab="0"/>
  </bookViews>
  <sheets>
    <sheet name="Planilha Orçamentária" sheetId="1" r:id="rId1"/>
  </sheets>
  <definedNames/>
  <calcPr fullCalcOnLoad="1"/>
</workbook>
</file>

<file path=xl/sharedStrings.xml><?xml version="1.0" encoding="utf-8"?>
<sst xmlns="http://schemas.openxmlformats.org/spreadsheetml/2006/main" count="93" uniqueCount="80">
  <si>
    <t>NOME DO PROJETO:</t>
  </si>
  <si>
    <t>PROPONENTE:</t>
  </si>
  <si>
    <t>DATA INÍCIO:</t>
  </si>
  <si>
    <t>DATA TÉRMINO:</t>
  </si>
  <si>
    <t>1. FASE / 
ETAPA</t>
  </si>
  <si>
    <t>2. DESCRIÇÃO DAS FASES E ETAPAS</t>
  </si>
  <si>
    <t>3. 
Unidade</t>
  </si>
  <si>
    <t>4. 
Qntd. Das
Unidades</t>
  </si>
  <si>
    <t>5. 
Valor Unitário</t>
  </si>
  <si>
    <t>6.
Valor Total</t>
  </si>
  <si>
    <t>7.  Informações Adicionais</t>
  </si>
  <si>
    <t>numere as fases e etapas</t>
  </si>
  <si>
    <t>Descreva as etapas de cada fase com o que será necessário 
para realizá-la</t>
  </si>
  <si>
    <t>Indique a quant. de cada item da col. 2</t>
  </si>
  <si>
    <t>Indique a quant. de unid. de medida descrita na col. 3</t>
  </si>
  <si>
    <t>Indique o preço de cada unid. de despesa</t>
  </si>
  <si>
    <t>resultado da col. 3 X col. 4 X col. 5</t>
  </si>
  <si>
    <t>Insira se necessário, explicações sobre as rubricas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</si>
  <si>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</si>
  <si>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</si>
  <si>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</si>
  <si>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</si>
  <si>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</si>
  <si>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</si>
  <si>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</si>
  <si>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</si>
  <si>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</si>
  <si>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</si>
  <si>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</si>
  <si>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 xml:space="preserve">TOTAL DIVULGAÇÃO </t>
  </si>
  <si>
    <t>4.1</t>
  </si>
  <si>
    <t>TOTAL ELABORAÇÃO</t>
  </si>
  <si>
    <t xml:space="preserve">                TOTAL DO PROJETO CULTURAL (somatório de 1 a 4)</t>
  </si>
  <si>
    <t>DIVULGAÇÃO (no máximo 20% do valor do valor de produção/execução)</t>
  </si>
  <si>
    <t>ELABORAÇÃO  (no máximo 10% do valor de produção/execução)</t>
  </si>
  <si>
    <t>CUSTEIO PARA A REALIZAÇÃO DAS AÇÕES E ATIVIDADES DO PROJETO / IMPOSTOS E TAXAS BANCÁRIAS</t>
  </si>
  <si>
    <t>TOTAL PRODUÇÃO / EXECUÇÃO 1</t>
  </si>
  <si>
    <t>TOTAL DE PRODUÇÃO / EXECUÇÃO 2</t>
  </si>
  <si>
    <r>
      <t xml:space="preserve">PLANILHA ORÇAMENTÁRIA
</t>
    </r>
    <r>
      <rPr>
        <b/>
        <sz val="12"/>
        <rFont val="Calibri"/>
        <family val="2"/>
      </rPr>
      <t>Detalhe aqui os itens de despesa e especificações técnicas necessárias à execução do projeto</t>
    </r>
  </si>
  <si>
    <t xml:space="preserve"> </t>
  </si>
  <si>
    <t>PRÉ PRODUÇÃO/ PRODUÇÃO / EXECUÇÃO</t>
  </si>
  <si>
    <t>CUSTEIO</t>
  </si>
  <si>
    <t>CATEGORIA:</t>
  </si>
  <si>
    <t>Descrição do item</t>
  </si>
  <si>
    <t>Meta relacionada</t>
  </si>
  <si>
    <t xml:space="preserve">Justificativa </t>
  </si>
  <si>
    <t>Unidade de medida</t>
  </si>
  <si>
    <t xml:space="preserve"> Valor unitário </t>
  </si>
  <si>
    <t>Quantidade</t>
  </si>
  <si>
    <t xml:space="preserve"> Valor total </t>
  </si>
  <si>
    <t>Pré-produção</t>
  </si>
  <si>
    <t>Editora</t>
  </si>
  <si>
    <t>Registo ISBN, Ficha catalográfica. Edição, revisão ortográfica, prova de capas. Diagramação. Produção de e-book.</t>
  </si>
  <si>
    <t>Serviço</t>
  </si>
  <si>
    <t>Revisor</t>
  </si>
  <si>
    <t>Profissional que deverá ser contratado para revisão textual.</t>
  </si>
  <si>
    <t>Capista/Ilustrador</t>
  </si>
  <si>
    <t>Profissional que deverá ser contratado para criação das artes gráficas de capa.</t>
  </si>
  <si>
    <t>Produtora de áudio</t>
  </si>
  <si>
    <t>Produtora que deverá ser contratada para criação do áudio book.</t>
  </si>
  <si>
    <t>Unidades</t>
  </si>
  <si>
    <t>Assessoria de imprensa</t>
  </si>
  <si>
    <t>Produção de peças publicitária gráficas.</t>
  </si>
  <si>
    <t>Marketing Digital</t>
  </si>
  <si>
    <t>Produção de peças publicitária digitais.</t>
  </si>
  <si>
    <t>Produção</t>
  </si>
  <si>
    <t>Transporte</t>
  </si>
  <si>
    <t>Envio de livros para as unidades citadas nos objetivos.</t>
  </si>
  <si>
    <t>Pós-produção</t>
  </si>
  <si>
    <t>Contador</t>
  </si>
  <si>
    <t>Profissional que deverá ser contratado para assinar a prestação de contas.</t>
  </si>
  <si>
    <t>Projeto</t>
  </si>
  <si>
    <t>Projetista (Até 5% do valor total do projeto.)</t>
  </si>
  <si>
    <t xml:space="preserve"> Valor Total do projeto </t>
  </si>
  <si>
    <t>ART.8: DEMAIS ÁREAS DA CULTURA</t>
  </si>
  <si>
    <t>(  ) PF (   ) PJ
 (  ) OSC</t>
  </si>
  <si>
    <t>Prod.</t>
  </si>
  <si>
    <t>Pós.</t>
  </si>
  <si>
    <t>Pré.</t>
  </si>
  <si>
    <t>ANEXO VII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</si>
</sst>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[$€-2]* #,##0.00_);_([$€-2]* \(#,##0.00\);_([$€-2]* \-??_)"/>
    <numFmt numFmtId="165" formatCode="&quot;R$ &quot;#,##0.00"/>
    <numFmt numFmtId="166" formatCode="&quot;R$ &quot;#,##0.00;[Red]&quot;R$ &quot;#,##0.00"/>
    <numFmt numFmtId="167" formatCode="_(&quot;R$ &quot;* #,##0.00_);_(&quot;R$ &quot;* \(#,##0.00\);_(&quot;R$ &quot;* \-??_);_(@_)"/>
    <numFmt numFmtId="168" formatCode="&quot;Sim&quot;;&quot;Sim&quot;;&quot;Não&quot;"/>
    <numFmt numFmtId="169" formatCode="&quot;Verdadeiro&quot;;&quot;Verdadeiro&quot;;&quot;Falso&quot;"/>
    <numFmt numFmtId="170" formatCode="&quot;Ativado&quot;;&quot;Ativado&quot;;&quot;Desativado&quot;"/>
    <numFmt numFmtId="171" formatCode="[$€-2]\ #,##0.00_);[Red]\([$€-2]\ #,##0.00\)"/>
    <numFmt numFmtId="172" formatCode="#,##0.00;[Red]#,##0.00"/>
  </numFmts>
  <fonts count="59">
    <font>
      <sz val="10"/>
      <name val="Arial"/>
      <family val="0"/>
    </font>
    <font>
      <sz val="10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8"/>
      <color indexed="30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9"/>
      <color indexed="9"/>
      <name val="Calibri"/>
      <family val="2"/>
    </font>
    <font>
      <b/>
      <sz val="9"/>
      <color indexed="9"/>
      <name val="Calibri"/>
      <family val="2"/>
    </font>
    <font>
      <b/>
      <sz val="13"/>
      <color indexed="9"/>
      <name val="Calibri"/>
      <family val="2"/>
    </font>
    <font>
      <b/>
      <sz val="20"/>
      <name val="Calibri"/>
      <family val="2"/>
    </font>
    <font>
      <b/>
      <sz val="14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2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164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4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8" fillId="32" borderId="0" applyNumberFormat="0" applyBorder="0" applyAlignment="0" applyProtection="0"/>
    <xf numFmtId="0" fontId="49" fillId="21" borderId="5" applyNumberFormat="0" applyAlignment="0" applyProtection="0"/>
    <xf numFmtId="41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 applyProtection="1">
      <alignment vertical="center" wrapText="1"/>
      <protection locked="0"/>
    </xf>
    <xf numFmtId="165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right" vertical="center" wrapText="1"/>
      <protection locked="0"/>
    </xf>
    <xf numFmtId="0" fontId="5" fillId="0" borderId="14" xfId="0" applyFont="1" applyBorder="1" applyAlignment="1" applyProtection="1">
      <alignment horizontal="right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165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165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165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vertical="center" wrapText="1"/>
      <protection locked="0"/>
    </xf>
    <xf numFmtId="166" fontId="4" fillId="0" borderId="22" xfId="0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vertical="center" wrapText="1"/>
      <protection locked="0"/>
    </xf>
    <xf numFmtId="0" fontId="13" fillId="34" borderId="18" xfId="0" applyFont="1" applyFill="1" applyBorder="1" applyAlignment="1" applyProtection="1">
      <alignment horizontal="center" vertical="center" wrapText="1"/>
      <protection locked="0"/>
    </xf>
    <xf numFmtId="0" fontId="13" fillId="34" borderId="23" xfId="0" applyFont="1" applyFill="1" applyBorder="1" applyAlignment="1" applyProtection="1">
      <alignment vertical="center" wrapText="1"/>
      <protection locked="0"/>
    </xf>
    <xf numFmtId="0" fontId="13" fillId="34" borderId="24" xfId="0" applyFont="1" applyFill="1" applyBorder="1" applyAlignment="1" applyProtection="1">
      <alignment vertical="center" wrapText="1"/>
      <protection locked="0"/>
    </xf>
    <xf numFmtId="0" fontId="13" fillId="34" borderId="25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12" fillId="0" borderId="31" xfId="0" applyFont="1" applyFill="1" applyBorder="1" applyAlignment="1" applyProtection="1">
      <alignment vertical="center" wrapText="1"/>
      <protection locked="0"/>
    </xf>
    <xf numFmtId="0" fontId="1" fillId="0" borderId="32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 applyProtection="1">
      <alignment horizontal="center" vertical="center" wrapText="1"/>
      <protection locked="0"/>
    </xf>
    <xf numFmtId="0" fontId="12" fillId="0" borderId="34" xfId="0" applyFont="1" applyFill="1" applyBorder="1" applyAlignment="1" applyProtection="1">
      <alignment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165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vertical="center" wrapText="1"/>
      <protection locked="0"/>
    </xf>
    <xf numFmtId="166" fontId="4" fillId="0" borderId="18" xfId="0" applyNumberFormat="1" applyFont="1" applyBorder="1" applyAlignment="1" applyProtection="1">
      <alignment horizontal="center" vertical="center" wrapText="1"/>
      <protection/>
    </xf>
    <xf numFmtId="9" fontId="1" fillId="0" borderId="26" xfId="49" applyFont="1" applyFill="1" applyBorder="1" applyAlignment="1" applyProtection="1">
      <alignment horizontal="center" vertical="center" wrapText="1"/>
      <protection locked="0"/>
    </xf>
    <xf numFmtId="0" fontId="1" fillId="0" borderId="27" xfId="49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49" applyNumberFormat="1" applyFont="1" applyFill="1" applyBorder="1" applyAlignment="1" applyProtection="1">
      <alignment horizontal="center" vertical="center" wrapText="1"/>
      <protection locked="0"/>
    </xf>
    <xf numFmtId="9" fontId="12" fillId="0" borderId="28" xfId="49" applyFont="1" applyFill="1" applyBorder="1" applyAlignment="1" applyProtection="1">
      <alignment vertical="center" wrapText="1"/>
      <protection locked="0"/>
    </xf>
    <xf numFmtId="9" fontId="1" fillId="0" borderId="0" xfId="49" applyFont="1" applyFill="1" applyBorder="1" applyAlignment="1" applyProtection="1">
      <alignment vertical="center" wrapText="1"/>
      <protection locked="0"/>
    </xf>
    <xf numFmtId="9" fontId="12" fillId="0" borderId="0" xfId="49" applyFont="1" applyFill="1" applyBorder="1" applyAlignment="1" applyProtection="1">
      <alignment vertical="center" wrapText="1"/>
      <protection locked="0"/>
    </xf>
    <xf numFmtId="9" fontId="1" fillId="0" borderId="29" xfId="49" applyFont="1" applyFill="1" applyBorder="1" applyAlignment="1" applyProtection="1">
      <alignment horizontal="center" vertical="center" wrapText="1"/>
      <protection locked="0"/>
    </xf>
    <xf numFmtId="0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9" fontId="1" fillId="0" borderId="32" xfId="49" applyFont="1" applyFill="1" applyBorder="1" applyAlignment="1" applyProtection="1">
      <alignment horizontal="center" vertical="center" wrapText="1"/>
      <protection locked="0"/>
    </xf>
    <xf numFmtId="0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4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65" fontId="1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2" fillId="35" borderId="35" xfId="0" applyFont="1" applyFill="1" applyBorder="1" applyAlignment="1" applyProtection="1">
      <alignment horizontal="center" vertical="center" wrapText="1"/>
      <protection locked="0"/>
    </xf>
    <xf numFmtId="0" fontId="2" fillId="36" borderId="35" xfId="0" applyFont="1" applyFill="1" applyBorder="1" applyAlignment="1" applyProtection="1">
      <alignment horizontal="center" vertical="center" wrapText="1"/>
      <protection locked="0"/>
    </xf>
    <xf numFmtId="0" fontId="2" fillId="37" borderId="35" xfId="0" applyFont="1" applyFill="1" applyBorder="1" applyAlignment="1" applyProtection="1">
      <alignment horizontal="center" vertical="center" wrapText="1"/>
      <protection locked="0"/>
    </xf>
    <xf numFmtId="0" fontId="2" fillId="38" borderId="35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4" fontId="6" fillId="0" borderId="36" xfId="0" applyNumberFormat="1" applyFont="1" applyBorder="1" applyAlignment="1" applyProtection="1">
      <alignment horizontal="center" vertical="center" wrapText="1"/>
      <protection locked="0"/>
    </xf>
    <xf numFmtId="14" fontId="6" fillId="0" borderId="37" xfId="0" applyNumberFormat="1" applyFont="1" applyBorder="1" applyAlignment="1" applyProtection="1">
      <alignment horizontal="center" vertical="center" wrapText="1"/>
      <protection locked="0"/>
    </xf>
    <xf numFmtId="0" fontId="1" fillId="0" borderId="38" xfId="0" applyFont="1" applyFill="1" applyBorder="1" applyAlignment="1" applyProtection="1">
      <alignment horizontal="center" vertical="center" wrapText="1"/>
      <protection locked="0"/>
    </xf>
    <xf numFmtId="165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8" xfId="0" applyFont="1" applyFill="1" applyBorder="1" applyAlignment="1" applyProtection="1">
      <alignment vertical="center" wrapText="1"/>
      <protection locked="0"/>
    </xf>
    <xf numFmtId="167" fontId="0" fillId="0" borderId="19" xfId="45" applyFill="1" applyBorder="1" applyAlignment="1" applyProtection="1">
      <alignment horizontal="center" vertical="center" wrapText="1"/>
      <protection locked="0"/>
    </xf>
    <xf numFmtId="167" fontId="0" fillId="0" borderId="20" xfId="45" applyFill="1" applyBorder="1" applyAlignment="1" applyProtection="1">
      <alignment horizontal="center" vertical="center" wrapText="1"/>
      <protection locked="0"/>
    </xf>
    <xf numFmtId="0" fontId="57" fillId="0" borderId="39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58" fillId="0" borderId="40" xfId="0" applyFont="1" applyBorder="1" applyAlignment="1">
      <alignment horizontal="center" vertical="center" wrapText="1"/>
    </xf>
    <xf numFmtId="8" fontId="58" fillId="0" borderId="4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8" fontId="57" fillId="0" borderId="40" xfId="0" applyNumberFormat="1" applyFont="1" applyBorder="1" applyAlignment="1">
      <alignment horizontal="center" vertical="center"/>
    </xf>
    <xf numFmtId="0" fontId="58" fillId="0" borderId="41" xfId="0" applyFont="1" applyBorder="1" applyAlignment="1">
      <alignment horizontal="center" vertical="center" wrapText="1"/>
    </xf>
    <xf numFmtId="0" fontId="57" fillId="0" borderId="4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8" fontId="58" fillId="0" borderId="0" xfId="0" applyNumberFormat="1" applyFont="1" applyBorder="1" applyAlignment="1">
      <alignment horizontal="center" vertical="center" wrapText="1"/>
    </xf>
    <xf numFmtId="8" fontId="57" fillId="0" borderId="0" xfId="0" applyNumberFormat="1" applyFont="1" applyBorder="1" applyAlignment="1">
      <alignment horizontal="center" vertical="center"/>
    </xf>
    <xf numFmtId="8" fontId="58" fillId="0" borderId="43" xfId="0" applyNumberFormat="1" applyFont="1" applyBorder="1" applyAlignment="1">
      <alignment horizontal="center" vertical="center" wrapText="1"/>
    </xf>
    <xf numFmtId="8" fontId="58" fillId="0" borderId="41" xfId="0" applyNumberFormat="1" applyFont="1" applyBorder="1" applyAlignment="1">
      <alignment horizontal="center" vertical="center" wrapText="1"/>
    </xf>
    <xf numFmtId="0" fontId="57" fillId="0" borderId="44" xfId="0" applyFont="1" applyBorder="1" applyAlignment="1">
      <alignment horizontal="center" vertical="center" wrapText="1"/>
    </xf>
    <xf numFmtId="0" fontId="57" fillId="0" borderId="42" xfId="0" applyFont="1" applyBorder="1" applyAlignment="1">
      <alignment horizontal="center" vertical="center" wrapText="1"/>
    </xf>
    <xf numFmtId="0" fontId="58" fillId="0" borderId="43" xfId="0" applyFont="1" applyBorder="1" applyAlignment="1">
      <alignment horizontal="center" vertical="center" wrapText="1"/>
    </xf>
    <xf numFmtId="0" fontId="58" fillId="0" borderId="41" xfId="0" applyFont="1" applyBorder="1" applyAlignment="1">
      <alignment horizontal="center" vertical="center" wrapText="1"/>
    </xf>
    <xf numFmtId="0" fontId="58" fillId="0" borderId="45" xfId="0" applyFont="1" applyBorder="1" applyAlignment="1">
      <alignment horizontal="center" vertical="center" wrapText="1"/>
    </xf>
    <xf numFmtId="0" fontId="58" fillId="0" borderId="46" xfId="0" applyFont="1" applyBorder="1" applyAlignment="1">
      <alignment horizontal="center" vertical="center" wrapText="1"/>
    </xf>
    <xf numFmtId="0" fontId="58" fillId="0" borderId="47" xfId="0" applyFont="1" applyBorder="1" applyAlignment="1">
      <alignment horizontal="center" vertical="center" wrapText="1"/>
    </xf>
    <xf numFmtId="8" fontId="58" fillId="0" borderId="47" xfId="0" applyNumberFormat="1" applyFont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 locked="0"/>
    </xf>
    <xf numFmtId="8" fontId="58" fillId="0" borderId="46" xfId="0" applyNumberFormat="1" applyFont="1" applyBorder="1" applyAlignment="1">
      <alignment horizontal="center" vertical="center" wrapText="1"/>
    </xf>
    <xf numFmtId="0" fontId="4" fillId="0" borderId="23" xfId="0" applyFont="1" applyBorder="1" applyAlignment="1" applyProtection="1">
      <alignment horizontal="right" vertical="center" wrapText="1"/>
      <protection locked="0"/>
    </xf>
    <xf numFmtId="0" fontId="11" fillId="39" borderId="36" xfId="0" applyFont="1" applyFill="1" applyBorder="1" applyAlignment="1" applyProtection="1">
      <alignment horizontal="center" vertical="center" wrapText="1"/>
      <protection locked="0"/>
    </xf>
    <xf numFmtId="0" fontId="2" fillId="36" borderId="48" xfId="0" applyFont="1" applyFill="1" applyBorder="1" applyAlignment="1" applyProtection="1">
      <alignment horizontal="center" vertical="center" wrapText="1"/>
      <protection locked="0"/>
    </xf>
    <xf numFmtId="0" fontId="2" fillId="36" borderId="49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Border="1" applyAlignment="1" applyProtection="1">
      <alignment horizontal="center" vertical="center" wrapText="1"/>
      <protection locked="0"/>
    </xf>
    <xf numFmtId="0" fontId="15" fillId="40" borderId="15" xfId="0" applyFont="1" applyFill="1" applyBorder="1" applyAlignment="1" applyProtection="1">
      <alignment horizontal="right" vertical="center" wrapText="1"/>
      <protection locked="0"/>
    </xf>
    <xf numFmtId="166" fontId="15" fillId="40" borderId="15" xfId="0" applyNumberFormat="1" applyFont="1" applyFill="1" applyBorder="1" applyAlignment="1" applyProtection="1">
      <alignment horizontal="center" vertical="center" wrapText="1"/>
      <protection/>
    </xf>
    <xf numFmtId="0" fontId="11" fillId="39" borderId="51" xfId="0" applyFont="1" applyFill="1" applyBorder="1" applyAlignment="1" applyProtection="1">
      <alignment horizontal="center" vertical="center" wrapText="1"/>
      <protection locked="0"/>
    </xf>
    <xf numFmtId="9" fontId="1" fillId="0" borderId="19" xfId="49" applyFont="1" applyFill="1" applyBorder="1" applyAlignment="1" applyProtection="1">
      <alignment horizontal="left" vertical="center" wrapText="1"/>
      <protection locked="0"/>
    </xf>
    <xf numFmtId="9" fontId="1" fillId="0" borderId="20" xfId="49" applyFont="1" applyFill="1" applyBorder="1" applyAlignment="1" applyProtection="1">
      <alignment horizontal="left" vertical="center" wrapText="1"/>
      <protection locked="0"/>
    </xf>
    <xf numFmtId="9" fontId="1" fillId="0" borderId="21" xfId="49" applyFont="1" applyFill="1" applyBorder="1" applyAlignment="1" applyProtection="1">
      <alignment horizontal="left" vertical="center" wrapText="1"/>
      <protection locked="0"/>
    </xf>
    <xf numFmtId="0" fontId="1" fillId="0" borderId="21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Fill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right" vertical="center" wrapText="1"/>
      <protection locked="0"/>
    </xf>
    <xf numFmtId="0" fontId="2" fillId="35" borderId="48" xfId="0" applyFont="1" applyFill="1" applyBorder="1" applyAlignment="1" applyProtection="1">
      <alignment horizontal="center" vertical="center" wrapText="1"/>
      <protection locked="0"/>
    </xf>
    <xf numFmtId="166" fontId="2" fillId="35" borderId="49" xfId="0" applyNumberFormat="1" applyFont="1" applyFill="1" applyBorder="1" applyAlignment="1" applyProtection="1">
      <alignment horizontal="center" vertical="center" wrapText="1"/>
      <protection locked="0"/>
    </xf>
    <xf numFmtId="0" fontId="14" fillId="34" borderId="51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0" fontId="1" fillId="0" borderId="30" xfId="0" applyFont="1" applyFill="1" applyBorder="1" applyAlignment="1" applyProtection="1">
      <alignment horizontal="left" vertical="center" wrapText="1"/>
      <protection locked="0"/>
    </xf>
    <xf numFmtId="0" fontId="1" fillId="0" borderId="33" xfId="0" applyFont="1" applyFill="1" applyBorder="1" applyAlignment="1" applyProtection="1">
      <alignment horizontal="left" vertical="center" wrapText="1"/>
      <protection locked="0"/>
    </xf>
    <xf numFmtId="0" fontId="1" fillId="0" borderId="29" xfId="0" applyFont="1" applyFill="1" applyBorder="1" applyAlignment="1" applyProtection="1">
      <alignment horizontal="left" vertical="center"/>
      <protection locked="0"/>
    </xf>
    <xf numFmtId="0" fontId="1" fillId="0" borderId="31" xfId="0" applyFont="1" applyFill="1" applyBorder="1" applyAlignment="1" applyProtection="1">
      <alignment horizontal="left" vertical="center"/>
      <protection locked="0"/>
    </xf>
    <xf numFmtId="0" fontId="2" fillId="37" borderId="48" xfId="0" applyFont="1" applyFill="1" applyBorder="1" applyAlignment="1" applyProtection="1">
      <alignment horizontal="center" vertical="center" wrapText="1"/>
      <protection locked="0"/>
    </xf>
    <xf numFmtId="0" fontId="2" fillId="37" borderId="49" xfId="0" applyFont="1" applyFill="1" applyBorder="1" applyAlignment="1" applyProtection="1">
      <alignment horizontal="center" vertical="center" wrapText="1"/>
      <protection locked="0"/>
    </xf>
    <xf numFmtId="0" fontId="2" fillId="38" borderId="48" xfId="0" applyFont="1" applyFill="1" applyBorder="1" applyAlignment="1" applyProtection="1">
      <alignment horizontal="center" vertical="center" wrapText="1"/>
      <protection locked="0"/>
    </xf>
    <xf numFmtId="0" fontId="2" fillId="38" borderId="49" xfId="0" applyFont="1" applyFill="1" applyBorder="1" applyAlignment="1" applyProtection="1">
      <alignment horizontal="center" vertical="center" wrapText="1"/>
      <protection locked="0"/>
    </xf>
    <xf numFmtId="0" fontId="11" fillId="39" borderId="52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 applyProtection="1">
      <alignment horizontal="left" vertical="center" wrapText="1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right" vertical="center" wrapText="1"/>
      <protection locked="0"/>
    </xf>
    <xf numFmtId="0" fontId="6" fillId="0" borderId="55" xfId="0" applyFont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166" fontId="9" fillId="0" borderId="48" xfId="0" applyNumberFormat="1" applyFont="1" applyBorder="1" applyAlignment="1" applyProtection="1">
      <alignment horizontal="center" vertical="center" wrapText="1"/>
      <protection locked="0"/>
    </xf>
    <xf numFmtId="0" fontId="58" fillId="0" borderId="0" xfId="0" applyFont="1" applyBorder="1" applyAlignment="1">
      <alignment horizontal="center" vertical="center" wrapText="1"/>
    </xf>
    <xf numFmtId="8" fontId="58" fillId="0" borderId="0" xfId="0" applyNumberFormat="1" applyFont="1" applyBorder="1" applyAlignment="1">
      <alignment horizontal="center" vertical="center" wrapText="1"/>
    </xf>
    <xf numFmtId="0" fontId="16" fillId="41" borderId="56" xfId="0" applyFont="1" applyFill="1" applyBorder="1" applyAlignment="1" applyProtection="1">
      <alignment horizontal="center" vertical="center" wrapText="1"/>
      <protection locked="0"/>
    </xf>
    <xf numFmtId="0" fontId="3" fillId="41" borderId="5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6" fillId="0" borderId="58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right" vertical="center" wrapText="1"/>
      <protection locked="0"/>
    </xf>
    <xf numFmtId="0" fontId="57" fillId="0" borderId="0" xfId="0" applyFont="1" applyBorder="1" applyAlignment="1">
      <alignment horizontal="center" vertical="center" wrapText="1"/>
    </xf>
    <xf numFmtId="0" fontId="39" fillId="0" borderId="0" xfId="0" applyFont="1" applyAlignment="1" applyProtection="1">
      <alignment vertical="center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2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80" zoomScaleNormal="80" zoomScalePageLayoutView="0" workbookViewId="0" topLeftCell="A19">
      <selection activeCell="A1" sqref="A1:H67"/>
    </sheetView>
  </sheetViews>
  <sheetFormatPr defaultColWidth="11.421875" defaultRowHeight="12.75"/>
  <cols>
    <col min="1" max="1" width="10.7109375" style="1" customWidth="1"/>
    <col min="2" max="2" width="11.421875" style="1" customWidth="1"/>
    <col min="3" max="3" width="32.421875" style="1" customWidth="1"/>
    <col min="4" max="5" width="14.7109375" style="1" customWidth="1"/>
    <col min="6" max="6" width="15.7109375" style="2" customWidth="1"/>
    <col min="7" max="7" width="15.7109375" style="3" customWidth="1"/>
    <col min="8" max="8" width="18.00390625" style="1" customWidth="1"/>
    <col min="9" max="9" width="20.8515625" style="1" customWidth="1"/>
    <col min="10" max="12" width="11.421875" style="1" customWidth="1"/>
    <col min="13" max="13" width="10.8515625" style="1" bestFit="1" customWidth="1"/>
    <col min="14" max="14" width="16.8515625" style="1" bestFit="1" customWidth="1"/>
    <col min="15" max="15" width="8.7109375" style="1" bestFit="1" customWidth="1"/>
    <col min="16" max="16" width="12.00390625" style="1" bestFit="1" customWidth="1"/>
    <col min="17" max="17" width="11.421875" style="1" customWidth="1"/>
    <col min="18" max="18" width="12.28125" style="1" bestFit="1" customWidth="1"/>
    <col min="19" max="16384" width="11.421875" style="1" customWidth="1"/>
  </cols>
  <sheetData>
    <row r="1" ht="30">
      <c r="C1" s="154" t="s">
        <v>79</v>
      </c>
    </row>
    <row r="2" spans="1:8" ht="74.25" customHeight="1">
      <c r="A2" s="147" t="s">
        <v>38</v>
      </c>
      <c r="B2" s="147"/>
      <c r="C2" s="147"/>
      <c r="D2" s="147"/>
      <c r="E2" s="147"/>
      <c r="F2" s="148"/>
      <c r="G2" s="148"/>
      <c r="H2" s="148"/>
    </row>
    <row r="3" spans="1:8" ht="7.5" customHeight="1">
      <c r="A3" s="149"/>
      <c r="B3" s="149"/>
      <c r="C3" s="149"/>
      <c r="D3" s="149"/>
      <c r="E3" s="149"/>
      <c r="F3" s="149"/>
      <c r="G3" s="149"/>
      <c r="H3" s="5"/>
    </row>
    <row r="4" spans="1:8" ht="36" customHeight="1">
      <c r="A4" s="150" t="s">
        <v>0</v>
      </c>
      <c r="B4" s="150"/>
      <c r="C4" s="151"/>
      <c r="D4" s="151"/>
      <c r="E4" s="151"/>
      <c r="F4" s="6"/>
      <c r="G4" s="7" t="s">
        <v>75</v>
      </c>
      <c r="H4" s="8"/>
    </row>
    <row r="5" spans="1:9" ht="21.75" customHeight="1" thickBot="1">
      <c r="A5" s="152" t="s">
        <v>1</v>
      </c>
      <c r="B5" s="152"/>
      <c r="C5" s="139"/>
      <c r="D5" s="139"/>
      <c r="E5" s="139"/>
      <c r="F5" s="9" t="s">
        <v>2</v>
      </c>
      <c r="G5" s="78"/>
      <c r="H5" s="140"/>
      <c r="I5" s="74" t="s">
        <v>39</v>
      </c>
    </row>
    <row r="6" spans="1:9" ht="21.75" customHeight="1" thickBot="1">
      <c r="A6" s="141" t="s">
        <v>42</v>
      </c>
      <c r="B6" s="141"/>
      <c r="C6" s="142" t="s">
        <v>74</v>
      </c>
      <c r="D6" s="142"/>
      <c r="E6" s="142"/>
      <c r="F6" s="10" t="s">
        <v>3</v>
      </c>
      <c r="G6" s="79"/>
      <c r="H6" s="140"/>
      <c r="I6" s="75"/>
    </row>
    <row r="7" spans="1:9" ht="7.5" customHeight="1" thickBot="1">
      <c r="A7" s="4"/>
      <c r="B7" s="4"/>
      <c r="C7" s="4"/>
      <c r="D7" s="4"/>
      <c r="E7" s="4"/>
      <c r="F7" s="4"/>
      <c r="G7" s="4"/>
      <c r="H7" s="5"/>
      <c r="I7" s="75"/>
    </row>
    <row r="8" spans="1:9" ht="52.5" customHeight="1" thickBot="1">
      <c r="A8" s="11" t="s">
        <v>4</v>
      </c>
      <c r="B8" s="143" t="s">
        <v>5</v>
      </c>
      <c r="C8" s="143"/>
      <c r="D8" s="11" t="s">
        <v>6</v>
      </c>
      <c r="E8" s="12" t="s">
        <v>7</v>
      </c>
      <c r="F8" s="11" t="s">
        <v>8</v>
      </c>
      <c r="G8" s="11" t="s">
        <v>9</v>
      </c>
      <c r="H8" s="13" t="s">
        <v>10</v>
      </c>
      <c r="I8" s="76"/>
    </row>
    <row r="9" spans="1:9" ht="34.5" customHeight="1" thickBot="1">
      <c r="A9" s="14" t="s">
        <v>11</v>
      </c>
      <c r="B9" s="144" t="s">
        <v>12</v>
      </c>
      <c r="C9" s="144"/>
      <c r="D9" s="14" t="s">
        <v>13</v>
      </c>
      <c r="E9" s="14" t="s">
        <v>14</v>
      </c>
      <c r="F9" s="14" t="s">
        <v>15</v>
      </c>
      <c r="G9" s="14" t="s">
        <v>16</v>
      </c>
      <c r="H9" s="14" t="s">
        <v>17</v>
      </c>
      <c r="I9" s="76"/>
    </row>
    <row r="10" spans="1:9" s="15" customFormat="1" ht="24" customHeight="1" thickBot="1">
      <c r="A10" s="73">
        <v>1</v>
      </c>
      <c r="B10" s="135" t="s">
        <v>40</v>
      </c>
      <c r="C10" s="135"/>
      <c r="D10" s="136"/>
      <c r="E10" s="136"/>
      <c r="F10" s="136"/>
      <c r="G10" s="136"/>
      <c r="H10" s="136"/>
      <c r="I10" s="77"/>
    </row>
    <row r="11" spans="1:8" ht="4.5" customHeight="1">
      <c r="A11" s="137"/>
      <c r="B11" s="137"/>
      <c r="C11" s="137"/>
      <c r="D11" s="137"/>
      <c r="E11" s="137"/>
      <c r="F11" s="137"/>
      <c r="G11" s="137"/>
      <c r="H11" s="137"/>
    </row>
    <row r="12" spans="1:9" s="21" customFormat="1" ht="18" customHeight="1">
      <c r="A12" s="16" t="s">
        <v>78</v>
      </c>
      <c r="B12" s="138"/>
      <c r="C12" s="138"/>
      <c r="D12" s="16"/>
      <c r="E12" s="16"/>
      <c r="F12" s="17"/>
      <c r="G12" s="18"/>
      <c r="H12" s="19"/>
      <c r="I12" s="20"/>
    </row>
    <row r="13" spans="1:9" s="21" customFormat="1" ht="18" customHeight="1">
      <c r="A13" s="22" t="s">
        <v>76</v>
      </c>
      <c r="B13" s="129"/>
      <c r="C13" s="129"/>
      <c r="D13" s="22"/>
      <c r="E13" s="22"/>
      <c r="F13" s="23"/>
      <c r="G13" s="18"/>
      <c r="H13" s="25"/>
      <c r="I13" s="20"/>
    </row>
    <row r="14" spans="1:9" s="21" customFormat="1" ht="18" customHeight="1">
      <c r="A14" s="22" t="s">
        <v>77</v>
      </c>
      <c r="B14" s="129"/>
      <c r="C14" s="129"/>
      <c r="D14" s="22"/>
      <c r="E14" s="22"/>
      <c r="F14" s="23"/>
      <c r="G14" s="18"/>
      <c r="H14" s="25"/>
      <c r="I14" s="20"/>
    </row>
    <row r="15" spans="1:9" s="21" customFormat="1" ht="18" customHeight="1">
      <c r="A15" s="22"/>
      <c r="B15" s="129"/>
      <c r="C15" s="129"/>
      <c r="D15" s="22"/>
      <c r="E15" s="22"/>
      <c r="F15" s="23"/>
      <c r="G15" s="18"/>
      <c r="H15" s="25"/>
      <c r="I15" s="20"/>
    </row>
    <row r="16" spans="1:9" s="21" customFormat="1" ht="18" customHeight="1">
      <c r="A16" s="80"/>
      <c r="B16" s="131"/>
      <c r="C16" s="132"/>
      <c r="D16" s="80"/>
      <c r="E16" s="80"/>
      <c r="F16" s="81"/>
      <c r="G16" s="18"/>
      <c r="H16" s="82"/>
      <c r="I16" s="20"/>
    </row>
    <row r="17" spans="1:9" s="21" customFormat="1" ht="18" customHeight="1">
      <c r="A17" s="26"/>
      <c r="B17" s="130"/>
      <c r="C17" s="130"/>
      <c r="D17" s="26"/>
      <c r="E17" s="26"/>
      <c r="F17" s="27"/>
      <c r="G17" s="18"/>
      <c r="H17" s="29"/>
      <c r="I17" s="20"/>
    </row>
    <row r="18" spans="1:9" ht="18" customHeight="1">
      <c r="A18" s="124" t="s">
        <v>36</v>
      </c>
      <c r="B18" s="124"/>
      <c r="C18" s="124"/>
      <c r="D18" s="124"/>
      <c r="E18" s="124"/>
      <c r="F18" s="124"/>
      <c r="G18" s="30">
        <f>SUM(G12:G17)</f>
        <v>0</v>
      </c>
      <c r="H18" s="31"/>
      <c r="I18" s="20"/>
    </row>
    <row r="19" spans="1:9" ht="3.75" customHeight="1">
      <c r="A19" s="118"/>
      <c r="B19" s="118"/>
      <c r="C19" s="118"/>
      <c r="D19" s="118"/>
      <c r="E19" s="118"/>
      <c r="F19" s="118"/>
      <c r="G19" s="118"/>
      <c r="H19" s="118"/>
      <c r="I19" s="20"/>
    </row>
    <row r="20" spans="1:9" ht="37.5" customHeight="1">
      <c r="A20" s="72">
        <v>2</v>
      </c>
      <c r="B20" s="133" t="s">
        <v>41</v>
      </c>
      <c r="C20" s="133"/>
      <c r="D20" s="134"/>
      <c r="E20" s="134"/>
      <c r="F20" s="134"/>
      <c r="G20" s="134"/>
      <c r="H20" s="134"/>
      <c r="I20" s="20"/>
    </row>
    <row r="21" spans="1:9" ht="15.75" customHeight="1">
      <c r="A21" s="112"/>
      <c r="B21" s="112"/>
      <c r="C21" s="112"/>
      <c r="D21" s="112"/>
      <c r="E21" s="112"/>
      <c r="F21" s="112"/>
      <c r="G21" s="112"/>
      <c r="H21" s="112"/>
      <c r="I21" s="20"/>
    </row>
    <row r="22" spans="1:8" s="36" customFormat="1" ht="32.25" customHeight="1">
      <c r="A22" s="32"/>
      <c r="B22" s="127" t="s">
        <v>35</v>
      </c>
      <c r="C22" s="127"/>
      <c r="D22" s="33"/>
      <c r="E22" s="34"/>
      <c r="F22" s="34"/>
      <c r="G22" s="34"/>
      <c r="H22" s="35"/>
    </row>
    <row r="23" spans="1:9" s="21" customFormat="1" ht="35.25" customHeight="1">
      <c r="A23" s="37" t="s">
        <v>18</v>
      </c>
      <c r="B23" s="109"/>
      <c r="C23" s="109"/>
      <c r="D23" s="38"/>
      <c r="E23" s="16"/>
      <c r="F23" s="17"/>
      <c r="G23" s="18">
        <f aca="true" t="shared" si="0" ref="G23:G28">PRODUCT(D23,E23,F23)</f>
        <v>0</v>
      </c>
      <c r="H23" s="39"/>
      <c r="I23" s="20"/>
    </row>
    <row r="24" spans="1:9" s="21" customFormat="1" ht="18" customHeight="1">
      <c r="A24" s="40" t="s">
        <v>19</v>
      </c>
      <c r="B24" s="128"/>
      <c r="C24" s="128"/>
      <c r="D24" s="41"/>
      <c r="E24" s="22"/>
      <c r="F24" s="23"/>
      <c r="G24" s="24">
        <f t="shared" si="0"/>
        <v>0</v>
      </c>
      <c r="H24" s="42"/>
      <c r="I24" s="20"/>
    </row>
    <row r="25" spans="1:9" s="21" customFormat="1" ht="18" customHeight="1">
      <c r="A25" s="40" t="s">
        <v>20</v>
      </c>
      <c r="B25" s="128"/>
      <c r="C25" s="128"/>
      <c r="D25" s="41"/>
      <c r="E25" s="22"/>
      <c r="F25" s="23"/>
      <c r="G25" s="24">
        <f t="shared" si="0"/>
        <v>0</v>
      </c>
      <c r="H25" s="42"/>
      <c r="I25" s="20"/>
    </row>
    <row r="26" spans="1:9" s="21" customFormat="1" ht="18" customHeight="1">
      <c r="A26" s="40" t="s">
        <v>21</v>
      </c>
      <c r="B26" s="128"/>
      <c r="C26" s="128"/>
      <c r="D26" s="41"/>
      <c r="E26" s="22"/>
      <c r="F26" s="23"/>
      <c r="G26" s="24">
        <f t="shared" si="0"/>
        <v>0</v>
      </c>
      <c r="H26" s="42"/>
      <c r="I26" s="20"/>
    </row>
    <row r="27" spans="1:9" s="21" customFormat="1" ht="18" customHeight="1">
      <c r="A27" s="43" t="s">
        <v>22</v>
      </c>
      <c r="B27" s="122"/>
      <c r="C27" s="122"/>
      <c r="D27" s="44"/>
      <c r="E27" s="26"/>
      <c r="F27" s="27"/>
      <c r="G27" s="28">
        <f t="shared" si="0"/>
        <v>0</v>
      </c>
      <c r="H27" s="45"/>
      <c r="I27" s="20"/>
    </row>
    <row r="28" spans="1:8" s="20" customFormat="1" ht="18" customHeight="1" hidden="1">
      <c r="A28" s="46" t="s">
        <v>23</v>
      </c>
      <c r="B28" s="123"/>
      <c r="C28" s="123"/>
      <c r="D28" s="46"/>
      <c r="E28" s="46"/>
      <c r="F28" s="47"/>
      <c r="G28" s="48">
        <f t="shared" si="0"/>
        <v>0</v>
      </c>
      <c r="H28" s="49"/>
    </row>
    <row r="29" spans="1:9" ht="18" customHeight="1">
      <c r="A29" s="124" t="s">
        <v>37</v>
      </c>
      <c r="B29" s="124"/>
      <c r="C29" s="124"/>
      <c r="D29" s="124"/>
      <c r="E29" s="124"/>
      <c r="F29" s="124"/>
      <c r="G29" s="50">
        <f>SUM(G23:G28)</f>
        <v>0</v>
      </c>
      <c r="H29" s="31"/>
      <c r="I29" s="20"/>
    </row>
    <row r="30" spans="1:9" ht="3.75" customHeight="1" thickBot="1">
      <c r="A30" s="112"/>
      <c r="B30" s="112"/>
      <c r="C30" s="112"/>
      <c r="D30" s="112"/>
      <c r="E30" s="112"/>
      <c r="F30" s="112"/>
      <c r="G30" s="112"/>
      <c r="H30" s="112"/>
      <c r="I30" s="20"/>
    </row>
    <row r="31" spans="1:9" s="21" customFormat="1" ht="34.5" customHeight="1">
      <c r="A31" s="70">
        <v>3</v>
      </c>
      <c r="B31" s="125" t="s">
        <v>33</v>
      </c>
      <c r="C31" s="125"/>
      <c r="D31" s="126"/>
      <c r="E31" s="126"/>
      <c r="F31" s="126"/>
      <c r="G31" s="126"/>
      <c r="H31" s="126"/>
      <c r="I31" s="20"/>
    </row>
    <row r="32" spans="1:9" ht="3.75" customHeight="1">
      <c r="A32" s="118"/>
      <c r="B32" s="118"/>
      <c r="C32" s="118"/>
      <c r="D32" s="118"/>
      <c r="E32" s="118"/>
      <c r="F32" s="118"/>
      <c r="G32" s="118"/>
      <c r="H32" s="118"/>
      <c r="I32" s="20"/>
    </row>
    <row r="33" spans="1:9" s="56" customFormat="1" ht="18" customHeight="1">
      <c r="A33" s="51" t="s">
        <v>24</v>
      </c>
      <c r="B33" s="119"/>
      <c r="C33" s="119"/>
      <c r="D33" s="52"/>
      <c r="E33" s="53"/>
      <c r="F33" s="83"/>
      <c r="G33" s="18">
        <f>E33*F33</f>
        <v>0</v>
      </c>
      <c r="H33" s="54"/>
      <c r="I33" s="55"/>
    </row>
    <row r="34" spans="1:9" s="21" customFormat="1" ht="18" customHeight="1">
      <c r="A34" s="57" t="s">
        <v>25</v>
      </c>
      <c r="B34" s="120"/>
      <c r="C34" s="120"/>
      <c r="D34" s="58"/>
      <c r="E34" s="59"/>
      <c r="F34" s="84"/>
      <c r="G34" s="24">
        <v>2550</v>
      </c>
      <c r="H34" s="42"/>
      <c r="I34" s="20"/>
    </row>
    <row r="35" spans="1:9" s="21" customFormat="1" ht="18" customHeight="1">
      <c r="A35" s="57" t="s">
        <v>26</v>
      </c>
      <c r="B35" s="120"/>
      <c r="C35" s="120"/>
      <c r="D35" s="58"/>
      <c r="E35" s="59"/>
      <c r="F35" s="59"/>
      <c r="G35" s="24">
        <f>PRODUCT(D35,E35,F35)</f>
        <v>0</v>
      </c>
      <c r="H35" s="42"/>
      <c r="I35" s="20"/>
    </row>
    <row r="36" spans="1:9" s="61" customFormat="1" ht="18" customHeight="1">
      <c r="A36" s="57" t="s">
        <v>27</v>
      </c>
      <c r="B36" s="120"/>
      <c r="C36" s="120"/>
      <c r="D36" s="58"/>
      <c r="E36" s="59"/>
      <c r="F36" s="59"/>
      <c r="G36" s="24">
        <f>PRODUCT(D36,E36,F36)</f>
        <v>0</v>
      </c>
      <c r="H36" s="42"/>
      <c r="I36" s="60"/>
    </row>
    <row r="37" spans="1:9" s="61" customFormat="1" ht="18" customHeight="1">
      <c r="A37" s="62" t="s">
        <v>28</v>
      </c>
      <c r="B37" s="121"/>
      <c r="C37" s="121"/>
      <c r="D37" s="63"/>
      <c r="E37" s="64"/>
      <c r="F37" s="64"/>
      <c r="G37" s="28">
        <f>PRODUCT(D37,E37,F37)</f>
        <v>0</v>
      </c>
      <c r="H37" s="65"/>
      <c r="I37" s="60"/>
    </row>
    <row r="38" spans="1:8" ht="18" customHeight="1">
      <c r="A38" s="111" t="s">
        <v>29</v>
      </c>
      <c r="B38" s="111"/>
      <c r="C38" s="111"/>
      <c r="D38" s="111"/>
      <c r="E38" s="111"/>
      <c r="F38" s="111"/>
      <c r="G38" s="50">
        <f>SUM(G33:G37)</f>
        <v>2550</v>
      </c>
      <c r="H38" s="31"/>
    </row>
    <row r="39" spans="1:9" ht="3.75" customHeight="1">
      <c r="A39" s="112"/>
      <c r="B39" s="112"/>
      <c r="C39" s="112"/>
      <c r="D39" s="112"/>
      <c r="E39" s="112"/>
      <c r="F39" s="112"/>
      <c r="G39" s="112"/>
      <c r="H39" s="112"/>
      <c r="I39" s="20"/>
    </row>
    <row r="40" spans="1:9" s="21" customFormat="1" ht="24" customHeight="1">
      <c r="A40" s="71">
        <v>4</v>
      </c>
      <c r="B40" s="113" t="s">
        <v>34</v>
      </c>
      <c r="C40" s="113"/>
      <c r="D40" s="114"/>
      <c r="E40" s="114"/>
      <c r="F40" s="114"/>
      <c r="G40" s="114"/>
      <c r="H40" s="114"/>
      <c r="I40" s="20"/>
    </row>
    <row r="41" spans="1:9" ht="3.75" customHeight="1">
      <c r="A41" s="118"/>
      <c r="B41" s="118"/>
      <c r="C41" s="118"/>
      <c r="D41" s="118"/>
      <c r="E41" s="118"/>
      <c r="F41" s="118"/>
      <c r="G41" s="118"/>
      <c r="H41" s="118"/>
      <c r="I41" s="20"/>
    </row>
    <row r="42" spans="1:9" s="21" customFormat="1" ht="18" customHeight="1">
      <c r="A42" s="37" t="s">
        <v>30</v>
      </c>
      <c r="B42" s="109"/>
      <c r="C42" s="109"/>
      <c r="D42" s="38"/>
      <c r="E42" s="16"/>
      <c r="F42" s="17"/>
      <c r="G42" s="18">
        <f>PRODUCT(D42,E42,F42)</f>
        <v>0</v>
      </c>
      <c r="H42" s="39"/>
      <c r="I42" s="20"/>
    </row>
    <row r="43" spans="1:8" ht="18" customHeight="1">
      <c r="A43" s="111" t="s">
        <v>31</v>
      </c>
      <c r="B43" s="111"/>
      <c r="C43" s="111"/>
      <c r="D43" s="111"/>
      <c r="E43" s="111"/>
      <c r="F43" s="111"/>
      <c r="G43" s="50">
        <f>SUM(G42:G42)</f>
        <v>0</v>
      </c>
      <c r="H43" s="31"/>
    </row>
    <row r="44" spans="1:9" ht="3.75" customHeight="1" thickBot="1">
      <c r="A44" s="112"/>
      <c r="B44" s="112"/>
      <c r="C44" s="112"/>
      <c r="D44" s="112"/>
      <c r="E44" s="112"/>
      <c r="F44" s="112"/>
      <c r="G44" s="112"/>
      <c r="H44" s="112"/>
      <c r="I44" s="20"/>
    </row>
    <row r="45" spans="1:8" ht="32.25" customHeight="1" thickBot="1">
      <c r="A45" s="116" t="s">
        <v>32</v>
      </c>
      <c r="B45" s="116"/>
      <c r="C45" s="116"/>
      <c r="D45" s="116"/>
      <c r="E45" s="116"/>
      <c r="F45" s="116"/>
      <c r="G45" s="117">
        <f>G43+G29+G18</f>
        <v>0</v>
      </c>
      <c r="H45" s="117"/>
    </row>
    <row r="46" spans="3:7" ht="12.75">
      <c r="C46" s="66"/>
      <c r="D46" s="67"/>
      <c r="E46" s="67"/>
      <c r="G46" s="68"/>
    </row>
    <row r="47" ht="12.75">
      <c r="C47" s="66"/>
    </row>
    <row r="48" ht="12.75">
      <c r="C48" s="66"/>
    </row>
    <row r="49" ht="12.75">
      <c r="D49" s="69"/>
    </row>
    <row r="51" spans="6:8" ht="13.5" thickBot="1">
      <c r="F51" s="115"/>
      <c r="G51" s="115"/>
      <c r="H51" s="115"/>
    </row>
    <row r="52" spans="1:20" ht="48" thickBot="1">
      <c r="A52" s="85" t="s">
        <v>43</v>
      </c>
      <c r="B52" s="93" t="s">
        <v>44</v>
      </c>
      <c r="C52" s="93" t="s">
        <v>45</v>
      </c>
      <c r="D52" s="93" t="s">
        <v>46</v>
      </c>
      <c r="E52" s="93" t="s">
        <v>47</v>
      </c>
      <c r="F52" s="93" t="s">
        <v>48</v>
      </c>
      <c r="G52" s="93" t="s">
        <v>49</v>
      </c>
      <c r="L52" s="95"/>
      <c r="M52" s="95"/>
      <c r="N52" s="95"/>
      <c r="O52" s="95"/>
      <c r="P52" s="95"/>
      <c r="Q52" s="95"/>
      <c r="R52" s="95"/>
      <c r="S52" s="87"/>
      <c r="T52" s="87"/>
    </row>
    <row r="53" spans="1:20" ht="133.5" customHeight="1">
      <c r="A53" s="103" t="s">
        <v>50</v>
      </c>
      <c r="B53" s="103" t="s">
        <v>51</v>
      </c>
      <c r="C53" s="103" t="s">
        <v>52</v>
      </c>
      <c r="D53" s="103" t="s">
        <v>53</v>
      </c>
      <c r="E53" s="99">
        <v>23000</v>
      </c>
      <c r="F53" s="103">
        <v>1</v>
      </c>
      <c r="G53" s="99">
        <v>23000</v>
      </c>
      <c r="L53" s="145"/>
      <c r="M53" s="145"/>
      <c r="N53" s="145"/>
      <c r="O53" s="145"/>
      <c r="P53" s="146"/>
      <c r="Q53" s="145"/>
      <c r="R53" s="146"/>
      <c r="S53" s="87"/>
      <c r="T53" s="87"/>
    </row>
    <row r="54" spans="1:20" ht="15">
      <c r="A54" s="107"/>
      <c r="B54" s="107"/>
      <c r="C54" s="107"/>
      <c r="D54" s="107"/>
      <c r="E54" s="108"/>
      <c r="F54" s="107"/>
      <c r="G54" s="108"/>
      <c r="L54" s="145"/>
      <c r="M54" s="145"/>
      <c r="N54" s="145"/>
      <c r="O54" s="145"/>
      <c r="P54" s="146"/>
      <c r="Q54" s="145"/>
      <c r="R54" s="146"/>
      <c r="S54" s="86"/>
      <c r="T54" s="87"/>
    </row>
    <row r="55" spans="1:20" ht="15">
      <c r="A55" s="107"/>
      <c r="B55" s="107"/>
      <c r="C55" s="107"/>
      <c r="D55" s="107"/>
      <c r="E55" s="108"/>
      <c r="F55" s="107"/>
      <c r="G55" s="108"/>
      <c r="L55" s="145"/>
      <c r="M55" s="145"/>
      <c r="N55" s="145"/>
      <c r="O55" s="145"/>
      <c r="P55" s="146"/>
      <c r="Q55" s="145"/>
      <c r="R55" s="146"/>
      <c r="S55" s="86"/>
      <c r="T55" s="87"/>
    </row>
    <row r="56" spans="1:20" ht="15.75" thickBot="1">
      <c r="A56" s="104"/>
      <c r="B56" s="104"/>
      <c r="C56" s="106"/>
      <c r="D56" s="104"/>
      <c r="E56" s="110"/>
      <c r="F56" s="104"/>
      <c r="G56" s="100"/>
      <c r="L56" s="145"/>
      <c r="M56" s="145"/>
      <c r="N56" s="145"/>
      <c r="O56" s="145"/>
      <c r="P56" s="146"/>
      <c r="Q56" s="145"/>
      <c r="R56" s="146"/>
      <c r="S56" s="86"/>
      <c r="T56" s="87"/>
    </row>
    <row r="57" spans="1:20" ht="30.75" thickBot="1">
      <c r="A57" s="92" t="s">
        <v>50</v>
      </c>
      <c r="B57" s="88" t="s">
        <v>54</v>
      </c>
      <c r="C57" s="88" t="s">
        <v>55</v>
      </c>
      <c r="D57" s="88" t="s">
        <v>53</v>
      </c>
      <c r="E57" s="89">
        <v>2550</v>
      </c>
      <c r="F57" s="88">
        <v>1</v>
      </c>
      <c r="G57" s="89">
        <v>2550</v>
      </c>
      <c r="L57" s="96"/>
      <c r="M57" s="96"/>
      <c r="N57" s="96"/>
      <c r="O57" s="96"/>
      <c r="P57" s="97"/>
      <c r="Q57" s="96"/>
      <c r="R57" s="97"/>
      <c r="S57" s="87"/>
      <c r="T57" s="87"/>
    </row>
    <row r="58" spans="1:20" ht="45.75" thickBot="1">
      <c r="A58" s="92" t="s">
        <v>50</v>
      </c>
      <c r="B58" s="88" t="s">
        <v>56</v>
      </c>
      <c r="C58" s="88" t="s">
        <v>57</v>
      </c>
      <c r="D58" s="88" t="s">
        <v>53</v>
      </c>
      <c r="E58" s="89">
        <v>3000</v>
      </c>
      <c r="F58" s="88">
        <v>1</v>
      </c>
      <c r="G58" s="89">
        <v>3000</v>
      </c>
      <c r="L58" s="96"/>
      <c r="M58" s="96"/>
      <c r="N58" s="96"/>
      <c r="O58" s="96"/>
      <c r="P58" s="97"/>
      <c r="Q58" s="96"/>
      <c r="R58" s="97"/>
      <c r="S58" s="87"/>
      <c r="T58" s="87"/>
    </row>
    <row r="59" spans="1:20" ht="45.75" thickBot="1">
      <c r="A59" s="92" t="s">
        <v>50</v>
      </c>
      <c r="B59" s="88" t="s">
        <v>58</v>
      </c>
      <c r="C59" s="88" t="s">
        <v>59</v>
      </c>
      <c r="D59" s="88" t="s">
        <v>60</v>
      </c>
      <c r="E59" s="89">
        <v>4500</v>
      </c>
      <c r="F59" s="88">
        <v>1</v>
      </c>
      <c r="G59" s="89">
        <v>4500</v>
      </c>
      <c r="L59" s="96"/>
      <c r="M59" s="96"/>
      <c r="N59" s="96"/>
      <c r="O59" s="96"/>
      <c r="P59" s="97"/>
      <c r="Q59" s="96"/>
      <c r="R59" s="97"/>
      <c r="S59" s="87"/>
      <c r="T59" s="87"/>
    </row>
    <row r="60" spans="1:20" ht="43.5" customHeight="1">
      <c r="A60" s="103" t="s">
        <v>50</v>
      </c>
      <c r="B60" s="103" t="s">
        <v>61</v>
      </c>
      <c r="C60" s="103" t="s">
        <v>62</v>
      </c>
      <c r="D60" s="103" t="s">
        <v>53</v>
      </c>
      <c r="E60" s="99">
        <v>35</v>
      </c>
      <c r="F60" s="103">
        <v>50</v>
      </c>
      <c r="G60" s="99">
        <v>1750</v>
      </c>
      <c r="L60" s="145"/>
      <c r="M60" s="145"/>
      <c r="N60" s="145"/>
      <c r="O60" s="145"/>
      <c r="P60" s="146"/>
      <c r="Q60" s="145"/>
      <c r="R60" s="146"/>
      <c r="S60" s="87"/>
      <c r="T60" s="87"/>
    </row>
    <row r="61" spans="1:20" ht="15.75" thickBot="1">
      <c r="A61" s="104"/>
      <c r="B61" s="106"/>
      <c r="C61" s="106"/>
      <c r="D61" s="104"/>
      <c r="E61" s="100"/>
      <c r="F61" s="104"/>
      <c r="G61" s="100"/>
      <c r="L61" s="145"/>
      <c r="M61" s="145"/>
      <c r="N61" s="145"/>
      <c r="O61" s="145"/>
      <c r="P61" s="146"/>
      <c r="Q61" s="145"/>
      <c r="R61" s="146"/>
      <c r="S61" s="86"/>
      <c r="T61" s="87"/>
    </row>
    <row r="62" spans="1:20" ht="43.5" customHeight="1">
      <c r="A62" s="103" t="s">
        <v>50</v>
      </c>
      <c r="B62" s="105" t="s">
        <v>63</v>
      </c>
      <c r="C62" s="105" t="s">
        <v>64</v>
      </c>
      <c r="D62" s="103" t="s">
        <v>53</v>
      </c>
      <c r="E62" s="99">
        <v>25</v>
      </c>
      <c r="F62" s="103">
        <v>100</v>
      </c>
      <c r="G62" s="99">
        <v>2500</v>
      </c>
      <c r="L62" s="145"/>
      <c r="M62" s="145"/>
      <c r="N62" s="145"/>
      <c r="O62" s="145"/>
      <c r="P62" s="146"/>
      <c r="Q62" s="145"/>
      <c r="R62" s="146"/>
      <c r="S62" s="87"/>
      <c r="T62" s="87"/>
    </row>
    <row r="63" spans="1:20" ht="15.75" thickBot="1">
      <c r="A63" s="104"/>
      <c r="B63" s="106"/>
      <c r="C63" s="104"/>
      <c r="D63" s="104"/>
      <c r="E63" s="100"/>
      <c r="F63" s="104"/>
      <c r="G63" s="100"/>
      <c r="L63" s="145"/>
      <c r="M63" s="145"/>
      <c r="N63" s="145"/>
      <c r="O63" s="145"/>
      <c r="P63" s="146"/>
      <c r="Q63" s="145"/>
      <c r="R63" s="146"/>
      <c r="S63" s="86"/>
      <c r="T63" s="87"/>
    </row>
    <row r="64" spans="1:20" ht="30.75" thickBot="1">
      <c r="A64" s="92" t="s">
        <v>65</v>
      </c>
      <c r="B64" s="88" t="s">
        <v>66</v>
      </c>
      <c r="C64" s="88" t="s">
        <v>67</v>
      </c>
      <c r="D64" s="88" t="s">
        <v>60</v>
      </c>
      <c r="E64" s="89">
        <v>7.25</v>
      </c>
      <c r="F64" s="88">
        <v>100</v>
      </c>
      <c r="G64" s="89">
        <v>725</v>
      </c>
      <c r="L64" s="96"/>
      <c r="M64" s="96"/>
      <c r="N64" s="96"/>
      <c r="O64" s="96"/>
      <c r="P64" s="97"/>
      <c r="Q64" s="96"/>
      <c r="R64" s="97"/>
      <c r="S64" s="87"/>
      <c r="T64" s="87"/>
    </row>
    <row r="65" spans="1:20" ht="45.75" thickBot="1">
      <c r="A65" s="92" t="s">
        <v>68</v>
      </c>
      <c r="B65" s="88" t="s">
        <v>69</v>
      </c>
      <c r="C65" s="88" t="s">
        <v>70</v>
      </c>
      <c r="D65" s="88" t="s">
        <v>53</v>
      </c>
      <c r="E65" s="89">
        <v>1980</v>
      </c>
      <c r="F65" s="88">
        <v>1</v>
      </c>
      <c r="G65" s="89">
        <v>1980</v>
      </c>
      <c r="L65" s="96"/>
      <c r="M65" s="96"/>
      <c r="N65" s="96"/>
      <c r="O65" s="96"/>
      <c r="P65" s="97"/>
      <c r="Q65" s="96"/>
      <c r="R65" s="97"/>
      <c r="S65" s="87"/>
      <c r="T65" s="87"/>
    </row>
    <row r="66" spans="1:20" ht="30.75" thickBot="1">
      <c r="A66" s="92" t="s">
        <v>68</v>
      </c>
      <c r="B66" s="88" t="s">
        <v>71</v>
      </c>
      <c r="C66" s="88" t="s">
        <v>72</v>
      </c>
      <c r="D66" s="88" t="s">
        <v>53</v>
      </c>
      <c r="E66" s="89">
        <v>4690</v>
      </c>
      <c r="F66" s="88">
        <v>1</v>
      </c>
      <c r="G66" s="89">
        <v>4690</v>
      </c>
      <c r="L66" s="96"/>
      <c r="M66" s="96"/>
      <c r="N66" s="96"/>
      <c r="O66" s="96"/>
      <c r="P66" s="97"/>
      <c r="Q66" s="96"/>
      <c r="R66" s="97"/>
      <c r="S66" s="87"/>
      <c r="T66" s="87"/>
    </row>
    <row r="67" spans="1:20" ht="31.5" customHeight="1" thickBot="1">
      <c r="A67" s="90"/>
      <c r="B67" s="90"/>
      <c r="C67" s="90"/>
      <c r="D67" s="90"/>
      <c r="E67" s="101" t="s">
        <v>73</v>
      </c>
      <c r="F67" s="102"/>
      <c r="G67" s="91">
        <v>44695</v>
      </c>
      <c r="L67" s="94"/>
      <c r="M67" s="94"/>
      <c r="N67" s="94"/>
      <c r="O67" s="94"/>
      <c r="P67" s="153"/>
      <c r="Q67" s="153"/>
      <c r="R67" s="98"/>
      <c r="S67" s="87"/>
      <c r="T67" s="87"/>
    </row>
    <row r="68" spans="12:18" ht="12.75">
      <c r="L68" s="5"/>
      <c r="M68" s="5"/>
      <c r="N68" s="5"/>
      <c r="O68" s="5"/>
      <c r="P68" s="5"/>
      <c r="Q68" s="5"/>
      <c r="R68" s="5"/>
    </row>
  </sheetData>
  <sheetProtection selectLockedCells="1" selectUnlockedCells="1"/>
  <mergeCells count="98">
    <mergeCell ref="R62:R63"/>
    <mergeCell ref="P67:Q67"/>
    <mergeCell ref="L62:L63"/>
    <mergeCell ref="M62:M63"/>
    <mergeCell ref="N62:N63"/>
    <mergeCell ref="O62:O63"/>
    <mergeCell ref="P62:P63"/>
    <mergeCell ref="Q62:Q63"/>
    <mergeCell ref="R53:R56"/>
    <mergeCell ref="L60:L61"/>
    <mergeCell ref="M60:M61"/>
    <mergeCell ref="N60:N61"/>
    <mergeCell ref="O60:O61"/>
    <mergeCell ref="P60:P61"/>
    <mergeCell ref="Q60:Q61"/>
    <mergeCell ref="R60:R61"/>
    <mergeCell ref="L53:L56"/>
    <mergeCell ref="M53:M56"/>
    <mergeCell ref="N53:N56"/>
    <mergeCell ref="O53:O56"/>
    <mergeCell ref="P53:P56"/>
    <mergeCell ref="Q53:Q56"/>
    <mergeCell ref="A2:E2"/>
    <mergeCell ref="F2:H2"/>
    <mergeCell ref="A3:G3"/>
    <mergeCell ref="A4:B4"/>
    <mergeCell ref="C4:E4"/>
    <mergeCell ref="A5:B5"/>
    <mergeCell ref="C5:E5"/>
    <mergeCell ref="H5:H6"/>
    <mergeCell ref="A6:B6"/>
    <mergeCell ref="C6:E6"/>
    <mergeCell ref="B8:C8"/>
    <mergeCell ref="B9:C9"/>
    <mergeCell ref="B10:C10"/>
    <mergeCell ref="D10:H10"/>
    <mergeCell ref="A11:H11"/>
    <mergeCell ref="B12:C12"/>
    <mergeCell ref="B13:C13"/>
    <mergeCell ref="B14:C14"/>
    <mergeCell ref="B15:C15"/>
    <mergeCell ref="B17:C17"/>
    <mergeCell ref="A18:F18"/>
    <mergeCell ref="A19:H19"/>
    <mergeCell ref="B16:C16"/>
    <mergeCell ref="B20:C20"/>
    <mergeCell ref="D20:H20"/>
    <mergeCell ref="A21:H21"/>
    <mergeCell ref="B22:C22"/>
    <mergeCell ref="B23:C23"/>
    <mergeCell ref="B24:C24"/>
    <mergeCell ref="B25:C25"/>
    <mergeCell ref="B26:C26"/>
    <mergeCell ref="B27:C27"/>
    <mergeCell ref="B28:C28"/>
    <mergeCell ref="A29:F29"/>
    <mergeCell ref="A30:H30"/>
    <mergeCell ref="B31:C31"/>
    <mergeCell ref="D31:H31"/>
    <mergeCell ref="A32:H32"/>
    <mergeCell ref="B33:C33"/>
    <mergeCell ref="B34:C34"/>
    <mergeCell ref="B35:C35"/>
    <mergeCell ref="B36:C36"/>
    <mergeCell ref="B37:C37"/>
    <mergeCell ref="A38:F38"/>
    <mergeCell ref="A39:H39"/>
    <mergeCell ref="B40:C40"/>
    <mergeCell ref="D40:H40"/>
    <mergeCell ref="F51:H51"/>
    <mergeCell ref="A43:F43"/>
    <mergeCell ref="A44:H44"/>
    <mergeCell ref="A45:F45"/>
    <mergeCell ref="G45:H45"/>
    <mergeCell ref="A41:H41"/>
    <mergeCell ref="B42:C42"/>
    <mergeCell ref="A53:A56"/>
    <mergeCell ref="B53:B56"/>
    <mergeCell ref="C53:C56"/>
    <mergeCell ref="D53:D56"/>
    <mergeCell ref="E53:E56"/>
    <mergeCell ref="F53:F56"/>
    <mergeCell ref="G53:G56"/>
    <mergeCell ref="A60:A61"/>
    <mergeCell ref="B60:B61"/>
    <mergeCell ref="C60:C61"/>
    <mergeCell ref="D60:D61"/>
    <mergeCell ref="E60:E61"/>
    <mergeCell ref="F60:F61"/>
    <mergeCell ref="G60:G61"/>
    <mergeCell ref="G62:G63"/>
    <mergeCell ref="E67:F67"/>
    <mergeCell ref="A62:A63"/>
    <mergeCell ref="B62:B63"/>
    <mergeCell ref="C62:C63"/>
    <mergeCell ref="D62:D63"/>
    <mergeCell ref="E62:E63"/>
    <mergeCell ref="F62:F63"/>
  </mergeCells>
  <conditionalFormatting sqref="A40:H40">
    <cfRule type="expression" priority="4" dxfId="0" stopIfTrue="1">
      <formula>$G$43&gt;0.15*$G$45</formula>
    </cfRule>
  </conditionalFormatting>
  <conditionalFormatting sqref="A31:H31">
    <cfRule type="expression" priority="6" dxfId="0" stopIfTrue="1">
      <formula>$G$38&gt;0.15*$G$45</formula>
    </cfRule>
  </conditionalFormatting>
  <printOptions horizontalCentered="1" verticalCentered="1"/>
  <pageMargins left="0.31527777777777777" right="0.5118055555555555" top="0.7083333333333334" bottom="0.5118055555555555" header="0.5118055555555555" footer="0.511805555555555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PMCG</dc:creator>
  <cp:keywords/>
  <dc:description/>
  <cp:lastModifiedBy>Usuario</cp:lastModifiedBy>
  <cp:lastPrinted>2023-11-10T16:17:40Z</cp:lastPrinted>
  <dcterms:created xsi:type="dcterms:W3CDTF">2020-10-19T16:09:58Z</dcterms:created>
  <dcterms:modified xsi:type="dcterms:W3CDTF">2023-11-10T16:17:50Z</dcterms:modified>
  <cp:category/>
  <cp:version/>
  <cp:contentType/>
  <cp:contentStatus/>
</cp:coreProperties>
</file>